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오병섭님1904" sheetId="1" r:id="rId3"/>
  </sheets>
  <definedNames/>
  <calcPr/>
</workbook>
</file>

<file path=xl/sharedStrings.xml><?xml version="1.0" encoding="utf-8"?>
<sst xmlns="http://schemas.openxmlformats.org/spreadsheetml/2006/main" count="56" uniqueCount="51">
  <si>
    <t>거 래 명 세 표</t>
  </si>
  <si>
    <t>2019년</t>
  </si>
  <si>
    <t>월</t>
  </si>
  <si>
    <t>일</t>
  </si>
  <si>
    <t>공
급
자</t>
  </si>
  <si>
    <t>등록 번호</t>
  </si>
  <si>
    <t>124-94-93672</t>
  </si>
  <si>
    <t>상호(법인명)</t>
  </si>
  <si>
    <t>모든꽃</t>
  </si>
  <si>
    <t>성  명</t>
  </si>
  <si>
    <t>오근준</t>
  </si>
  <si>
    <t>현대전기기계공업(주)</t>
  </si>
  <si>
    <t>사업장주소</t>
  </si>
  <si>
    <t>경기도 수원시 권선구 경수대로 352번길 50</t>
  </si>
  <si>
    <t xml:space="preserve">                hdkmj205@hdem.co.kr  Fax: 031-366-3069</t>
  </si>
  <si>
    <t>업      태</t>
  </si>
  <si>
    <t>도소매</t>
  </si>
  <si>
    <t>종  목</t>
  </si>
  <si>
    <t>생화</t>
  </si>
  <si>
    <t>아래와 같이 거래명세표를 제출 합니다.</t>
  </si>
  <si>
    <t>전화 번호</t>
  </si>
  <si>
    <t>010-9094-9978</t>
  </si>
  <si>
    <t>금오십이만만 원 정</t>
  </si>
  <si>
    <t>날짜</t>
  </si>
  <si>
    <t>품목</t>
  </si>
  <si>
    <t>규격</t>
  </si>
  <si>
    <t>수량</t>
  </si>
  <si>
    <t>단가</t>
  </si>
  <si>
    <t>공급 가액</t>
  </si>
  <si>
    <t>비고</t>
  </si>
  <si>
    <t>4/17</t>
  </si>
  <si>
    <t>근조화환</t>
  </si>
  <si>
    <t>3단</t>
  </si>
  <si>
    <t>안양메트로 조용하님</t>
  </si>
  <si>
    <t>4/07</t>
  </si>
  <si>
    <t>서울의료원 박민호님</t>
  </si>
  <si>
    <t>04/13</t>
  </si>
  <si>
    <t>관엽식물</t>
  </si>
  <si>
    <t>녹보수</t>
  </si>
  <si>
    <t>에스엘에스 송명식</t>
  </si>
  <si>
    <t>04/19</t>
  </si>
  <si>
    <t>삼육 서울 이우준님</t>
  </si>
  <si>
    <t>04/25</t>
  </si>
  <si>
    <t xml:space="preserve">동양난 </t>
  </si>
  <si>
    <t>황룡관</t>
  </si>
  <si>
    <t>태영전열</t>
  </si>
  <si>
    <t>04/28</t>
  </si>
  <si>
    <t>축하화환</t>
  </si>
  <si>
    <t>아몬드아트 김봉국님</t>
  </si>
  <si>
    <t>계좌번호 : 1002-838-261999 (우리은행)</t>
  </si>
  <si>
    <t>총액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</si>
</sst>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[Red]#,##0"/>
  </numFmts>
  <fonts count="7">
    <font>
      <sz val="11.0"/>
      <color rgb="FF000000"/>
      <name val="돋움"/>
    </font>
    <font>
      <sz val="10.0"/>
      <name val="Arial"/>
    </font>
    <font>
      <b/>
      <sz val="18.0"/>
      <name val="Arial"/>
    </font>
    <font/>
    <font>
      <sz val="9.0"/>
      <name val="Arial"/>
    </font>
    <font>
      <b/>
      <sz val="10.0"/>
      <name val="Arial"/>
    </font>
    <font>
      <b/>
      <sz val="12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double">
        <color rgb="FF000000"/>
      </bottom>
    </border>
    <border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2" fontId="1" numFmtId="0" xfId="0" applyAlignment="1" applyFill="1" applyFon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right"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4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0"/>
    </xf>
    <xf borderId="6" fillId="0" fontId="1" numFmtId="0" xfId="0" applyAlignment="1" applyBorder="1" applyFont="1">
      <alignment horizontal="center" readingOrder="0" shrinkToFit="1" vertical="center" wrapText="0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5" fillId="0" fontId="1" numFmtId="0" xfId="0" applyAlignment="1" applyBorder="1" applyFont="1">
      <alignment horizontal="left" readingOrder="0" shrinkToFit="1" vertical="center" wrapText="0"/>
    </xf>
    <xf borderId="10" fillId="0" fontId="1" numFmtId="0" xfId="0" applyAlignment="1" applyBorder="1" applyFont="1">
      <alignment horizontal="center" readingOrder="0" shrinkToFit="0" vertical="center" wrapText="0"/>
    </xf>
    <xf borderId="6" fillId="0" fontId="4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 readingOrder="0" shrinkToFit="1" vertical="center" wrapText="0"/>
    </xf>
    <xf borderId="0" fillId="0" fontId="1" numFmtId="3" xfId="0" applyAlignment="1" applyFont="1" applyNumberFormat="1">
      <alignment horizontal="center" shrinkToFit="0" vertical="center" wrapText="0"/>
    </xf>
    <xf borderId="10" fillId="0" fontId="1" numFmtId="0" xfId="0" applyAlignment="1" applyBorder="1" applyFont="1">
      <alignment horizontal="left" readingOrder="0" shrinkToFit="0" vertical="center" wrapText="0"/>
    </xf>
    <xf borderId="11" fillId="0" fontId="3" numFmtId="0" xfId="0" applyBorder="1" applyFont="1"/>
    <xf borderId="7" fillId="0" fontId="5" numFmtId="49" xfId="0" applyAlignment="1" applyBorder="1" applyFont="1" applyNumberFormat="1">
      <alignment horizontal="center" readingOrder="0" shrinkToFit="0" vertical="center" wrapText="0"/>
    </xf>
    <xf borderId="7" fillId="0" fontId="5" numFmtId="3" xfId="0" applyAlignment="1" applyBorder="1" applyFont="1" applyNumberFormat="1">
      <alignment horizontal="left" shrinkToFit="0" vertical="center" wrapText="0"/>
    </xf>
    <xf borderId="12" fillId="0" fontId="5" numFmtId="0" xfId="0" applyAlignment="1" applyBorder="1" applyFont="1">
      <alignment horizontal="center" readingOrder="0" shrinkToFit="0" vertical="center" wrapText="0"/>
    </xf>
    <xf borderId="13" fillId="0" fontId="3" numFmtId="0" xfId="0" applyBorder="1" applyFont="1"/>
    <xf borderId="14" fillId="0" fontId="3" numFmtId="0" xfId="0" applyBorder="1" applyFont="1"/>
    <xf borderId="1" fillId="0" fontId="5" numFmtId="0" xfId="0" applyAlignment="1" applyBorder="1" applyFont="1">
      <alignment horizontal="center" readingOrder="0" shrinkToFit="0" vertical="center" wrapText="0"/>
    </xf>
    <xf borderId="12" fillId="0" fontId="1" numFmtId="49" xfId="0" applyAlignment="1" applyBorder="1" applyFont="1" applyNumberFormat="1">
      <alignment horizontal="center" readingOrder="0" shrinkToFit="0" vertical="center" wrapText="0"/>
    </xf>
    <xf borderId="6" fillId="0" fontId="5" numFmtId="0" xfId="0" applyAlignment="1" applyBorder="1" applyFont="1">
      <alignment horizontal="center" readingOrder="0" shrinkToFit="0" vertical="center" wrapText="0"/>
    </xf>
    <xf borderId="6" fillId="0" fontId="5" numFmtId="3" xfId="0" applyAlignment="1" applyBorder="1" applyFont="1" applyNumberFormat="1">
      <alignment horizontal="center" readingOrder="0" shrinkToFit="0" vertical="center" wrapText="0"/>
    </xf>
    <xf borderId="6" fillId="0" fontId="1" numFmtId="49" xfId="0" applyAlignment="1" applyBorder="1" applyFont="1" applyNumberFormat="1">
      <alignment horizontal="center" readingOrder="0" shrinkToFit="0" vertical="center" wrapText="0"/>
    </xf>
    <xf borderId="6" fillId="0" fontId="1" numFmtId="49" xfId="0" applyAlignment="1" applyBorder="1" applyFont="1" applyNumberFormat="1">
      <alignment horizontal="center" shrinkToFit="0" vertical="center" wrapText="0"/>
    </xf>
    <xf borderId="6" fillId="0" fontId="5" numFmtId="0" xfId="0" applyAlignment="1" applyBorder="1" applyFont="1">
      <alignment horizontal="center" shrinkToFit="0" vertical="center" wrapText="0"/>
    </xf>
    <xf borderId="5" fillId="0" fontId="1" numFmtId="49" xfId="0" applyAlignment="1" applyBorder="1" applyFont="1" applyNumberFormat="1">
      <alignment horizontal="center" shrinkToFit="0" vertical="center" wrapText="0"/>
    </xf>
    <xf borderId="5" fillId="0" fontId="4" numFmtId="49" xfId="0" applyAlignment="1" applyBorder="1" applyFont="1" applyNumberFormat="1">
      <alignment horizontal="center" shrinkToFit="0" vertical="center" wrapText="0"/>
    </xf>
    <xf borderId="15" fillId="0" fontId="5" numFmtId="0" xfId="0" applyAlignment="1" applyBorder="1" applyFont="1">
      <alignment horizontal="center" readingOrder="0" shrinkToFit="0" vertical="center" wrapText="0"/>
    </xf>
    <xf borderId="16" fillId="0" fontId="3" numFmtId="0" xfId="0" applyBorder="1" applyFont="1"/>
    <xf borderId="17" fillId="0" fontId="3" numFmtId="0" xfId="0" applyBorder="1" applyFont="1"/>
    <xf borderId="18" fillId="0" fontId="5" numFmtId="0" xfId="0" applyAlignment="1" applyBorder="1" applyFont="1">
      <alignment horizontal="center" readingOrder="0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0" fontId="5" numFmtId="164" xfId="0" applyAlignment="1" applyBorder="1" applyFont="1" applyNumberFormat="1">
      <alignment horizontal="center" readingOrder="0" shrinkToFit="0" vertical="center" wrapText="1"/>
    </xf>
    <xf borderId="22" fillId="0" fontId="3" numFmtId="0" xfId="0" applyBorder="1" applyFont="1"/>
    <xf borderId="18" fillId="0" fontId="6" numFmtId="3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18</xdr:col>
      <xdr:colOff>238125</xdr:colOff>
      <xdr:row>3</xdr:row>
      <xdr:rowOff>247650</xdr:rowOff>
    </xdr:from>
    <xdr:ext cx="495300" cy="438150"/>
    <xdr:pic>
      <xdr:nvPicPr>
        <xdr:cNvPr id="0" name="image1.png" title="이미지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5.13" defaultRowHeight="15.0"/>
  <cols>
    <col customWidth="1" min="1" max="1" width="1.5"/>
    <col customWidth="1" min="2" max="2" width="0.38"/>
    <col customWidth="1" min="3" max="3" width="7.75"/>
    <col customWidth="1" min="4" max="4" width="5.88"/>
    <col customWidth="1" min="5" max="5" width="5.5"/>
    <col customWidth="1" min="6" max="6" width="3.0"/>
    <col customWidth="1" min="7" max="7" width="3.75"/>
    <col customWidth="1" min="8" max="8" width="3.63"/>
    <col customWidth="1" min="9" max="11" width="5.0"/>
    <col customWidth="1" min="12" max="12" width="4.13"/>
    <col customWidth="1" min="13" max="13" width="2.63"/>
    <col customWidth="1" min="14" max="14" width="9.5"/>
    <col customWidth="1" min="15" max="15" width="2.75"/>
    <col customWidth="1" min="16" max="16" width="4.13"/>
    <col customWidth="1" min="17" max="17" width="10.13"/>
    <col customWidth="1" min="18" max="18" width="6.63"/>
    <col customWidth="1" min="19" max="19" width="9.13"/>
    <col customWidth="1" min="20" max="20" width="0.38"/>
    <col customWidth="1" min="21" max="21" width="1.5"/>
    <col customWidth="1" min="22" max="22" width="14.5"/>
    <col customWidth="1" min="23" max="29" width="8.88"/>
    <col customWidth="1" min="30" max="32" width="8.0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1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58.5" customHeight="1">
      <c r="A3" s="1"/>
      <c r="B3" s="2"/>
      <c r="C3" s="3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ht="22.5" customHeight="1">
      <c r="A4" s="1"/>
      <c r="B4" s="2"/>
      <c r="D4" s="6" t="s">
        <v>1</v>
      </c>
      <c r="E4" s="6"/>
      <c r="F4" s="6">
        <v>4.0</v>
      </c>
      <c r="G4" s="6" t="s">
        <v>2</v>
      </c>
      <c r="I4" s="7">
        <v>30.0</v>
      </c>
      <c r="J4" s="7" t="s">
        <v>3</v>
      </c>
      <c r="K4" s="7"/>
      <c r="L4" s="7"/>
      <c r="M4" s="8" t="s">
        <v>4</v>
      </c>
      <c r="N4" s="9" t="s">
        <v>5</v>
      </c>
      <c r="O4" s="10" t="s">
        <v>6</v>
      </c>
      <c r="P4" s="11"/>
      <c r="Q4" s="11"/>
      <c r="R4" s="11"/>
      <c r="S4" s="12"/>
      <c r="T4" s="2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ht="24.75" customHeight="1">
      <c r="A5" s="1"/>
      <c r="B5" s="2"/>
      <c r="M5" s="13"/>
      <c r="N5" s="9" t="s">
        <v>7</v>
      </c>
      <c r="O5" s="10" t="s">
        <v>8</v>
      </c>
      <c r="P5" s="11"/>
      <c r="Q5" s="12"/>
      <c r="R5" s="9" t="s">
        <v>9</v>
      </c>
      <c r="S5" s="14" t="s">
        <v>10</v>
      </c>
      <c r="T5" s="2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ht="24.0" customHeight="1">
      <c r="A6" s="1"/>
      <c r="B6" s="2"/>
      <c r="C6" s="15" t="s">
        <v>11</v>
      </c>
      <c r="M6" s="13"/>
      <c r="N6" s="9" t="s">
        <v>12</v>
      </c>
      <c r="O6" s="16" t="s">
        <v>13</v>
      </c>
      <c r="P6" s="11"/>
      <c r="Q6" s="11"/>
      <c r="R6" s="11"/>
      <c r="S6" s="12"/>
      <c r="T6" s="2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ht="22.5" customHeight="1">
      <c r="A7" s="1"/>
      <c r="B7" s="2"/>
      <c r="C7" s="7" t="s">
        <v>14</v>
      </c>
      <c r="M7" s="13"/>
      <c r="N7" s="9" t="s">
        <v>15</v>
      </c>
      <c r="O7" s="10" t="s">
        <v>16</v>
      </c>
      <c r="P7" s="11"/>
      <c r="Q7" s="12"/>
      <c r="R7" s="9" t="s">
        <v>17</v>
      </c>
      <c r="S7" s="17" t="s">
        <v>18</v>
      </c>
      <c r="T7" s="2"/>
      <c r="U7" s="1"/>
      <c r="V7" s="1"/>
      <c r="W7" s="1"/>
      <c r="X7" s="18"/>
      <c r="Y7" s="1"/>
      <c r="Z7" s="1"/>
      <c r="AA7" s="1"/>
      <c r="AB7" s="1"/>
      <c r="AC7" s="1"/>
      <c r="AD7" s="1"/>
      <c r="AE7" s="1"/>
      <c r="AF7" s="1"/>
    </row>
    <row r="8" ht="22.5" customHeight="1">
      <c r="A8" s="1"/>
      <c r="B8" s="2"/>
      <c r="C8" s="19" t="s">
        <v>19</v>
      </c>
      <c r="L8" s="20"/>
      <c r="M8" s="13"/>
      <c r="N8" s="9" t="s">
        <v>20</v>
      </c>
      <c r="O8" s="10" t="s">
        <v>21</v>
      </c>
      <c r="P8" s="11"/>
      <c r="Q8" s="11"/>
      <c r="R8" s="11"/>
      <c r="S8" s="12"/>
      <c r="T8" s="2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ht="33.0" customHeight="1">
      <c r="A9" s="1"/>
      <c r="B9" s="2"/>
      <c r="C9" s="2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22">
        <f>Q34</f>
        <v>520000</v>
      </c>
      <c r="N9" s="11"/>
      <c r="O9" s="11"/>
      <c r="P9" s="11"/>
      <c r="Q9" s="11"/>
      <c r="R9" s="11"/>
      <c r="S9" s="11"/>
      <c r="T9" s="2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ht="24.75" customHeight="1">
      <c r="A10" s="1"/>
      <c r="B10" s="2"/>
      <c r="C10" s="23" t="s">
        <v>23</v>
      </c>
      <c r="D10" s="23" t="s">
        <v>24</v>
      </c>
      <c r="E10" s="24"/>
      <c r="F10" s="25"/>
      <c r="G10" s="23" t="s">
        <v>25</v>
      </c>
      <c r="H10" s="25"/>
      <c r="I10" s="23" t="s">
        <v>26</v>
      </c>
      <c r="J10" s="25"/>
      <c r="K10" s="23" t="s">
        <v>27</v>
      </c>
      <c r="L10" s="24"/>
      <c r="M10" s="25"/>
      <c r="N10" s="26" t="s">
        <v>28</v>
      </c>
      <c r="O10" s="4"/>
      <c r="P10" s="4"/>
      <c r="Q10" s="26" t="s">
        <v>29</v>
      </c>
      <c r="R10" s="4"/>
      <c r="S10" s="5"/>
      <c r="T10" s="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ht="22.5" customHeight="1">
      <c r="A11" s="1"/>
      <c r="B11" s="2"/>
      <c r="C11" s="27" t="s">
        <v>30</v>
      </c>
      <c r="D11" s="28" t="s">
        <v>31</v>
      </c>
      <c r="E11" s="11"/>
      <c r="F11" s="12"/>
      <c r="G11" s="28" t="s">
        <v>32</v>
      </c>
      <c r="H11" s="12"/>
      <c r="I11" s="29">
        <v>1.0</v>
      </c>
      <c r="J11" s="12"/>
      <c r="K11" s="29">
        <v>80000.0</v>
      </c>
      <c r="L11" s="11"/>
      <c r="M11" s="12"/>
      <c r="N11" s="29">
        <f t="shared" ref="N11:N16" si="1">sum(K11)</f>
        <v>80000</v>
      </c>
      <c r="O11" s="11"/>
      <c r="P11" s="11"/>
      <c r="Q11" s="26" t="s">
        <v>33</v>
      </c>
      <c r="R11" s="4"/>
      <c r="S11" s="5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ht="22.5" customHeight="1">
      <c r="A12" s="1"/>
      <c r="B12" s="2"/>
      <c r="C12" s="27" t="s">
        <v>34</v>
      </c>
      <c r="D12" s="28" t="s">
        <v>31</v>
      </c>
      <c r="E12" s="11"/>
      <c r="F12" s="12"/>
      <c r="G12" s="28" t="s">
        <v>32</v>
      </c>
      <c r="H12" s="12"/>
      <c r="I12" s="29">
        <v>1.0</v>
      </c>
      <c r="J12" s="12"/>
      <c r="K12" s="29">
        <v>80000.0</v>
      </c>
      <c r="L12" s="11"/>
      <c r="M12" s="12"/>
      <c r="N12" s="29">
        <f t="shared" si="1"/>
        <v>80000</v>
      </c>
      <c r="O12" s="11"/>
      <c r="P12" s="11"/>
      <c r="Q12" s="28" t="s">
        <v>35</v>
      </c>
      <c r="R12" s="11"/>
      <c r="S12" s="12"/>
      <c r="T12" s="2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ht="22.5" customHeight="1">
      <c r="A13" s="1"/>
      <c r="B13" s="2"/>
      <c r="C13" s="27" t="s">
        <v>36</v>
      </c>
      <c r="D13" s="28" t="s">
        <v>37</v>
      </c>
      <c r="E13" s="11"/>
      <c r="F13" s="12"/>
      <c r="G13" s="28" t="s">
        <v>38</v>
      </c>
      <c r="H13" s="12"/>
      <c r="I13" s="29">
        <v>1.0</v>
      </c>
      <c r="J13" s="12"/>
      <c r="K13" s="29">
        <v>100000.0</v>
      </c>
      <c r="L13" s="11"/>
      <c r="M13" s="12"/>
      <c r="N13" s="29">
        <f t="shared" si="1"/>
        <v>100000</v>
      </c>
      <c r="O13" s="11"/>
      <c r="P13" s="11"/>
      <c r="Q13" s="28" t="s">
        <v>39</v>
      </c>
      <c r="R13" s="11"/>
      <c r="S13" s="12"/>
      <c r="T13" s="2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ht="22.5" customHeight="1">
      <c r="A14" s="1"/>
      <c r="B14" s="2"/>
      <c r="C14" s="27" t="s">
        <v>40</v>
      </c>
      <c r="D14" s="28" t="s">
        <v>31</v>
      </c>
      <c r="E14" s="11"/>
      <c r="F14" s="12"/>
      <c r="G14" s="28" t="s">
        <v>32</v>
      </c>
      <c r="H14" s="12"/>
      <c r="I14" s="29">
        <v>1.0</v>
      </c>
      <c r="J14" s="12"/>
      <c r="K14" s="29">
        <v>80000.0</v>
      </c>
      <c r="L14" s="11"/>
      <c r="M14" s="12"/>
      <c r="N14" s="29">
        <f t="shared" si="1"/>
        <v>80000</v>
      </c>
      <c r="O14" s="11"/>
      <c r="P14" s="11"/>
      <c r="Q14" s="28" t="s">
        <v>41</v>
      </c>
      <c r="R14" s="11"/>
      <c r="S14" s="12"/>
      <c r="T14" s="2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ht="22.5" customHeight="1">
      <c r="A15" s="1"/>
      <c r="B15" s="2"/>
      <c r="C15" s="30" t="s">
        <v>42</v>
      </c>
      <c r="D15" s="28" t="s">
        <v>43</v>
      </c>
      <c r="E15" s="11"/>
      <c r="F15" s="12"/>
      <c r="G15" s="28" t="s">
        <v>44</v>
      </c>
      <c r="H15" s="12"/>
      <c r="I15" s="29">
        <v>1.0</v>
      </c>
      <c r="J15" s="12"/>
      <c r="K15" s="29">
        <v>100000.0</v>
      </c>
      <c r="L15" s="11"/>
      <c r="M15" s="12"/>
      <c r="N15" s="29">
        <f t="shared" si="1"/>
        <v>100000</v>
      </c>
      <c r="O15" s="11"/>
      <c r="P15" s="11"/>
      <c r="Q15" s="28" t="s">
        <v>45</v>
      </c>
      <c r="R15" s="11"/>
      <c r="S15" s="12"/>
      <c r="T15" s="2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ht="22.5" customHeight="1">
      <c r="A16" s="1"/>
      <c r="B16" s="2"/>
      <c r="C16" s="30" t="s">
        <v>46</v>
      </c>
      <c r="D16" s="28" t="s">
        <v>47</v>
      </c>
      <c r="E16" s="11"/>
      <c r="F16" s="12"/>
      <c r="G16" s="28" t="s">
        <v>32</v>
      </c>
      <c r="H16" s="12"/>
      <c r="I16" s="29">
        <v>1.0</v>
      </c>
      <c r="J16" s="12"/>
      <c r="K16" s="29">
        <v>80000.0</v>
      </c>
      <c r="L16" s="11"/>
      <c r="M16" s="12"/>
      <c r="N16" s="29">
        <f t="shared" si="1"/>
        <v>80000</v>
      </c>
      <c r="O16" s="11"/>
      <c r="P16" s="11"/>
      <c r="Q16" s="28" t="s">
        <v>48</v>
      </c>
      <c r="R16" s="11"/>
      <c r="S16" s="12"/>
      <c r="T16" s="2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ht="22.5" customHeight="1">
      <c r="A17" s="1"/>
      <c r="B17" s="2"/>
      <c r="C17" s="30"/>
      <c r="D17" s="28"/>
      <c r="E17" s="11"/>
      <c r="F17" s="12"/>
      <c r="G17" s="28"/>
      <c r="H17" s="12"/>
      <c r="I17" s="29"/>
      <c r="J17" s="12"/>
      <c r="K17" s="29"/>
      <c r="L17" s="11"/>
      <c r="M17" s="12"/>
      <c r="N17" s="29"/>
      <c r="O17" s="11"/>
      <c r="P17" s="11"/>
      <c r="Q17" s="28"/>
      <c r="R17" s="11"/>
      <c r="S17" s="12"/>
      <c r="T17" s="2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ht="22.5" customHeight="1">
      <c r="A18" s="1"/>
      <c r="B18" s="2"/>
      <c r="C18" s="30"/>
      <c r="D18" s="28"/>
      <c r="E18" s="11"/>
      <c r="F18" s="12"/>
      <c r="G18" s="28"/>
      <c r="H18" s="12"/>
      <c r="I18" s="29"/>
      <c r="J18" s="12"/>
      <c r="K18" s="29"/>
      <c r="L18" s="11"/>
      <c r="M18" s="12"/>
      <c r="N18" s="29"/>
      <c r="O18" s="11"/>
      <c r="P18" s="11"/>
      <c r="Q18" s="28"/>
      <c r="R18" s="11"/>
      <c r="S18" s="12"/>
      <c r="T18" s="2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ht="22.5" customHeight="1">
      <c r="A19" s="1"/>
      <c r="B19" s="2"/>
      <c r="C19" s="30"/>
      <c r="D19" s="28"/>
      <c r="E19" s="11"/>
      <c r="F19" s="12"/>
      <c r="G19" s="28"/>
      <c r="H19" s="12"/>
      <c r="I19" s="29"/>
      <c r="J19" s="12"/>
      <c r="K19" s="29"/>
      <c r="L19" s="11"/>
      <c r="M19" s="12"/>
      <c r="N19" s="29"/>
      <c r="O19" s="11"/>
      <c r="P19" s="11"/>
      <c r="Q19" s="28"/>
      <c r="R19" s="11"/>
      <c r="S19" s="12"/>
      <c r="T19" s="2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ht="22.5" customHeight="1">
      <c r="A20" s="1"/>
      <c r="B20" s="2"/>
      <c r="C20" s="30"/>
      <c r="D20" s="28"/>
      <c r="E20" s="11"/>
      <c r="F20" s="12"/>
      <c r="G20" s="28"/>
      <c r="H20" s="12"/>
      <c r="I20" s="29"/>
      <c r="J20" s="12"/>
      <c r="K20" s="29"/>
      <c r="L20" s="11"/>
      <c r="M20" s="12"/>
      <c r="N20" s="29"/>
      <c r="O20" s="11"/>
      <c r="P20" s="11"/>
      <c r="Q20" s="28"/>
      <c r="R20" s="11"/>
      <c r="S20" s="12"/>
      <c r="T20" s="2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ht="22.5" customHeight="1">
      <c r="A21" s="1"/>
      <c r="B21" s="2"/>
      <c r="C21" s="30"/>
      <c r="D21" s="28"/>
      <c r="E21" s="11"/>
      <c r="F21" s="12"/>
      <c r="G21" s="28"/>
      <c r="H21" s="12"/>
      <c r="I21" s="29"/>
      <c r="J21" s="12"/>
      <c r="K21" s="29"/>
      <c r="L21" s="11"/>
      <c r="M21" s="12"/>
      <c r="N21" s="29"/>
      <c r="O21" s="11"/>
      <c r="P21" s="11"/>
      <c r="Q21" s="28"/>
      <c r="R21" s="11"/>
      <c r="S21" s="12"/>
      <c r="T21" s="2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ht="22.5" customHeight="1">
      <c r="A22" s="1"/>
      <c r="B22" s="2"/>
      <c r="C22" s="31"/>
      <c r="D22" s="28"/>
      <c r="E22" s="11"/>
      <c r="F22" s="12"/>
      <c r="G22" s="32"/>
      <c r="H22" s="12"/>
      <c r="I22" s="29"/>
      <c r="J22" s="12"/>
      <c r="K22" s="29"/>
      <c r="L22" s="11"/>
      <c r="M22" s="12"/>
      <c r="N22" s="29"/>
      <c r="O22" s="11"/>
      <c r="P22" s="11"/>
      <c r="Q22" s="28"/>
      <c r="R22" s="11"/>
      <c r="S22" s="12"/>
      <c r="T22" s="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ht="22.5" customHeight="1">
      <c r="A23" s="1"/>
      <c r="B23" s="2"/>
      <c r="C23" s="31"/>
      <c r="D23" s="32"/>
      <c r="E23" s="11"/>
      <c r="F23" s="12"/>
      <c r="G23" s="32"/>
      <c r="H23" s="12"/>
      <c r="I23" s="29"/>
      <c r="J23" s="12"/>
      <c r="K23" s="29"/>
      <c r="L23" s="11"/>
      <c r="M23" s="12"/>
      <c r="N23" s="29"/>
      <c r="O23" s="11"/>
      <c r="P23" s="11"/>
      <c r="Q23" s="28"/>
      <c r="R23" s="11"/>
      <c r="S23" s="12"/>
      <c r="T23" s="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ht="22.5" customHeight="1">
      <c r="A24" s="1"/>
      <c r="B24" s="2"/>
      <c r="C24" s="31"/>
      <c r="D24" s="32"/>
      <c r="E24" s="11"/>
      <c r="F24" s="12"/>
      <c r="G24" s="32"/>
      <c r="H24" s="12"/>
      <c r="I24" s="29"/>
      <c r="J24" s="12"/>
      <c r="K24" s="29"/>
      <c r="L24" s="11"/>
      <c r="M24" s="12"/>
      <c r="N24" s="29"/>
      <c r="O24" s="11"/>
      <c r="P24" s="11"/>
      <c r="Q24" s="28"/>
      <c r="R24" s="11"/>
      <c r="S24" s="12"/>
      <c r="T24" s="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ht="22.5" customHeight="1">
      <c r="A25" s="1"/>
      <c r="B25" s="2"/>
      <c r="C25" s="31"/>
      <c r="D25" s="32"/>
      <c r="E25" s="11"/>
      <c r="F25" s="12"/>
      <c r="G25" s="32"/>
      <c r="H25" s="12"/>
      <c r="I25" s="29"/>
      <c r="J25" s="12"/>
      <c r="K25" s="29"/>
      <c r="L25" s="11"/>
      <c r="M25" s="12"/>
      <c r="N25" s="29"/>
      <c r="O25" s="11"/>
      <c r="P25" s="11"/>
      <c r="Q25" s="28"/>
      <c r="R25" s="11"/>
      <c r="S25" s="12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ht="22.5" customHeight="1">
      <c r="A26" s="1"/>
      <c r="B26" s="2"/>
      <c r="C26" s="31"/>
      <c r="D26" s="32"/>
      <c r="E26" s="11"/>
      <c r="F26" s="12"/>
      <c r="G26" s="32"/>
      <c r="H26" s="12"/>
      <c r="I26" s="29"/>
      <c r="J26" s="12"/>
      <c r="K26" s="29"/>
      <c r="L26" s="11"/>
      <c r="M26" s="12"/>
      <c r="N26" s="29"/>
      <c r="O26" s="11"/>
      <c r="P26" s="11"/>
      <c r="Q26" s="28"/>
      <c r="R26" s="11"/>
      <c r="S26" s="12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ht="22.5" customHeight="1">
      <c r="A27" s="1"/>
      <c r="B27" s="2"/>
      <c r="C27" s="31"/>
      <c r="D27" s="32"/>
      <c r="E27" s="11"/>
      <c r="F27" s="12"/>
      <c r="G27" s="32"/>
      <c r="H27" s="12"/>
      <c r="I27" s="29"/>
      <c r="J27" s="12"/>
      <c r="K27" s="29"/>
      <c r="L27" s="11"/>
      <c r="M27" s="12"/>
      <c r="N27" s="29"/>
      <c r="O27" s="11"/>
      <c r="P27" s="11"/>
      <c r="Q27" s="28"/>
      <c r="R27" s="11"/>
      <c r="S27" s="12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ht="22.5" customHeight="1">
      <c r="A28" s="1"/>
      <c r="B28" s="2"/>
      <c r="C28" s="31"/>
      <c r="D28" s="32"/>
      <c r="E28" s="11"/>
      <c r="F28" s="12"/>
      <c r="G28" s="32"/>
      <c r="H28" s="12"/>
      <c r="I28" s="29"/>
      <c r="J28" s="12"/>
      <c r="K28" s="29"/>
      <c r="L28" s="11"/>
      <c r="M28" s="12"/>
      <c r="N28" s="29"/>
      <c r="O28" s="11"/>
      <c r="P28" s="11"/>
      <c r="Q28" s="28"/>
      <c r="R28" s="11"/>
      <c r="S28" s="12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ht="22.5" customHeight="1">
      <c r="A29" s="1"/>
      <c r="B29" s="2"/>
      <c r="C29" s="31"/>
      <c r="D29" s="32"/>
      <c r="E29" s="11"/>
      <c r="F29" s="12"/>
      <c r="G29" s="32"/>
      <c r="H29" s="12"/>
      <c r="I29" s="29"/>
      <c r="J29" s="12"/>
      <c r="K29" s="29"/>
      <c r="L29" s="11"/>
      <c r="M29" s="12"/>
      <c r="N29" s="29"/>
      <c r="O29" s="11"/>
      <c r="P29" s="11"/>
      <c r="Q29" s="28"/>
      <c r="R29" s="11"/>
      <c r="S29" s="12"/>
      <c r="T29" s="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ht="22.5" customHeight="1">
      <c r="A30" s="1"/>
      <c r="B30" s="2"/>
      <c r="C30" s="33"/>
      <c r="D30" s="32"/>
      <c r="E30" s="11"/>
      <c r="F30" s="12"/>
      <c r="G30" s="32"/>
      <c r="H30" s="12"/>
      <c r="I30" s="29"/>
      <c r="J30" s="12"/>
      <c r="K30" s="29"/>
      <c r="L30" s="11"/>
      <c r="M30" s="12"/>
      <c r="N30" s="29"/>
      <c r="O30" s="11"/>
      <c r="P30" s="11"/>
      <c r="Q30" s="28"/>
      <c r="R30" s="11"/>
      <c r="S30" s="12"/>
      <c r="T30" s="2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ht="22.5" customHeight="1">
      <c r="A31" s="1"/>
      <c r="B31" s="2"/>
      <c r="C31" s="34"/>
      <c r="D31" s="32"/>
      <c r="E31" s="11"/>
      <c r="F31" s="12"/>
      <c r="G31" s="32"/>
      <c r="H31" s="12"/>
      <c r="I31" s="29"/>
      <c r="J31" s="12"/>
      <c r="K31" s="29"/>
      <c r="L31" s="11"/>
      <c r="M31" s="12"/>
      <c r="N31" s="29"/>
      <c r="O31" s="11"/>
      <c r="P31" s="11"/>
      <c r="Q31" s="28"/>
      <c r="R31" s="11"/>
      <c r="S31" s="12"/>
      <c r="T31" s="2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ht="22.5" customHeight="1">
      <c r="A32" s="1"/>
      <c r="B32" s="2"/>
      <c r="C32" s="34"/>
      <c r="D32" s="32"/>
      <c r="E32" s="11"/>
      <c r="F32" s="12"/>
      <c r="G32" s="32"/>
      <c r="H32" s="12"/>
      <c r="I32" s="29"/>
      <c r="J32" s="12"/>
      <c r="K32" s="29"/>
      <c r="L32" s="11"/>
      <c r="M32" s="12"/>
      <c r="N32" s="29"/>
      <c r="O32" s="11"/>
      <c r="P32" s="11"/>
      <c r="Q32" s="28"/>
      <c r="R32" s="11"/>
      <c r="S32" s="12"/>
      <c r="T32" s="2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ht="22.5" customHeight="1">
      <c r="A33" s="1"/>
      <c r="B33" s="2"/>
      <c r="C33" s="34"/>
      <c r="D33" s="32"/>
      <c r="E33" s="11"/>
      <c r="F33" s="12"/>
      <c r="G33" s="32"/>
      <c r="H33" s="12"/>
      <c r="I33" s="29"/>
      <c r="J33" s="12"/>
      <c r="K33" s="29"/>
      <c r="L33" s="11"/>
      <c r="M33" s="12"/>
      <c r="N33" s="29"/>
      <c r="O33" s="11"/>
      <c r="P33" s="11"/>
      <c r="Q33" s="35"/>
      <c r="R33" s="36"/>
      <c r="S33" s="37"/>
      <c r="T33" s="2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ht="30.0" customHeight="1">
      <c r="A34" s="1"/>
      <c r="B34" s="2"/>
      <c r="C34" s="38" t="s">
        <v>49</v>
      </c>
      <c r="D34" s="39"/>
      <c r="E34" s="39"/>
      <c r="F34" s="39"/>
      <c r="G34" s="39"/>
      <c r="H34" s="39"/>
      <c r="I34" s="39"/>
      <c r="J34" s="39"/>
      <c r="K34" s="39"/>
      <c r="L34" s="39"/>
      <c r="M34" s="40"/>
      <c r="N34" s="41" t="s">
        <v>50</v>
      </c>
      <c r="O34" s="39"/>
      <c r="P34" s="42"/>
      <c r="Q34" s="43">
        <f>sum(N10:P33)</f>
        <v>520000</v>
      </c>
      <c r="R34" s="39"/>
      <c r="S34" s="42"/>
      <c r="T34" s="2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ht="1.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Q35" s="2"/>
      <c r="R35" s="2"/>
      <c r="S35" s="2"/>
      <c r="T35" s="2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ht="12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ht="12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ht="12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ht="12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ht="12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ht="12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ht="12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ht="12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ht="12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ht="12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ht="12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ht="12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ht="12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ht="12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ht="12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ht="12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ht="12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ht="12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ht="12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ht="12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ht="12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ht="12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ht="12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ht="12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ht="12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ht="12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ht="12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ht="12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ht="12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ht="12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ht="12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ht="12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ht="12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ht="12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ht="12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ht="12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ht="12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ht="12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ht="12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ht="12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ht="12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ht="12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ht="12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ht="12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ht="12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ht="12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ht="12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ht="12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ht="12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ht="12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ht="12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ht="12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ht="12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ht="12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ht="12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ht="12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ht="12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ht="12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ht="12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ht="12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ht="12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ht="12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ht="12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ht="12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ht="12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ht="12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ht="12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ht="12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ht="12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ht="12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ht="12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ht="12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ht="12.0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  <row r="1002" ht="12.0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</row>
    <row r="1003" ht="12.0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</row>
    <row r="1004" ht="12.0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</row>
  </sheetData>
  <mergeCells count="161">
    <mergeCell ref="K33:M33"/>
    <mergeCell ref="K32:M32"/>
    <mergeCell ref="G24:H24"/>
    <mergeCell ref="K24:M24"/>
    <mergeCell ref="I24:J24"/>
    <mergeCell ref="K25:M25"/>
    <mergeCell ref="K26:M26"/>
    <mergeCell ref="G23:H23"/>
    <mergeCell ref="K23:M23"/>
    <mergeCell ref="I23:J23"/>
    <mergeCell ref="I25:J25"/>
    <mergeCell ref="I26:J26"/>
    <mergeCell ref="G32:H32"/>
    <mergeCell ref="D33:F33"/>
    <mergeCell ref="C34:M34"/>
    <mergeCell ref="D32:F32"/>
    <mergeCell ref="D23:F23"/>
    <mergeCell ref="K30:M30"/>
    <mergeCell ref="K31:M31"/>
    <mergeCell ref="N26:P26"/>
    <mergeCell ref="Q26:S26"/>
    <mergeCell ref="Q25:S25"/>
    <mergeCell ref="Q24:S24"/>
    <mergeCell ref="D27:F27"/>
    <mergeCell ref="D26:F26"/>
    <mergeCell ref="N27:P27"/>
    <mergeCell ref="G26:H26"/>
    <mergeCell ref="N24:P24"/>
    <mergeCell ref="N25:P25"/>
    <mergeCell ref="Q27:S27"/>
    <mergeCell ref="N23:P23"/>
    <mergeCell ref="N22:P22"/>
    <mergeCell ref="N19:P19"/>
    <mergeCell ref="N20:P20"/>
    <mergeCell ref="Q19:S19"/>
    <mergeCell ref="N21:P21"/>
    <mergeCell ref="Q23:S23"/>
    <mergeCell ref="Q22:S22"/>
    <mergeCell ref="I21:J21"/>
    <mergeCell ref="I22:J22"/>
    <mergeCell ref="I20:J20"/>
    <mergeCell ref="D29:F29"/>
    <mergeCell ref="G29:H29"/>
    <mergeCell ref="I28:J28"/>
    <mergeCell ref="K28:M28"/>
    <mergeCell ref="I29:J29"/>
    <mergeCell ref="Q28:S28"/>
    <mergeCell ref="Q29:S29"/>
    <mergeCell ref="N28:P28"/>
    <mergeCell ref="N29:P29"/>
    <mergeCell ref="N30:P30"/>
    <mergeCell ref="Q30:S30"/>
    <mergeCell ref="Q31:S31"/>
    <mergeCell ref="N31:P31"/>
    <mergeCell ref="D30:F30"/>
    <mergeCell ref="D31:F31"/>
    <mergeCell ref="K29:M29"/>
    <mergeCell ref="G31:H31"/>
    <mergeCell ref="I31:J31"/>
    <mergeCell ref="G30:H30"/>
    <mergeCell ref="I30:J30"/>
    <mergeCell ref="C7:L7"/>
    <mergeCell ref="C6:L6"/>
    <mergeCell ref="K10:M10"/>
    <mergeCell ref="Q10:S10"/>
    <mergeCell ref="N10:P10"/>
    <mergeCell ref="C9:L9"/>
    <mergeCell ref="M9:S9"/>
    <mergeCell ref="D10:F10"/>
    <mergeCell ref="G10:H10"/>
    <mergeCell ref="C8:L8"/>
    <mergeCell ref="C3:S3"/>
    <mergeCell ref="O4:S4"/>
    <mergeCell ref="M4:M8"/>
    <mergeCell ref="O8:S8"/>
    <mergeCell ref="I10:J10"/>
    <mergeCell ref="K19:M19"/>
    <mergeCell ref="I19:J19"/>
    <mergeCell ref="G19:H19"/>
    <mergeCell ref="G20:H20"/>
    <mergeCell ref="K21:M21"/>
    <mergeCell ref="K20:M20"/>
    <mergeCell ref="K18:M18"/>
    <mergeCell ref="K17:M17"/>
    <mergeCell ref="K22:M22"/>
    <mergeCell ref="I17:J17"/>
    <mergeCell ref="D18:F18"/>
    <mergeCell ref="D22:F22"/>
    <mergeCell ref="D20:F20"/>
    <mergeCell ref="D21:F21"/>
    <mergeCell ref="D19:F19"/>
    <mergeCell ref="D14:F14"/>
    <mergeCell ref="D15:F15"/>
    <mergeCell ref="D28:F28"/>
    <mergeCell ref="G28:H28"/>
    <mergeCell ref="G14:H14"/>
    <mergeCell ref="G15:H15"/>
    <mergeCell ref="G16:H16"/>
    <mergeCell ref="G21:H21"/>
    <mergeCell ref="G22:H22"/>
    <mergeCell ref="G17:H17"/>
    <mergeCell ref="G18:H18"/>
    <mergeCell ref="G25:H25"/>
    <mergeCell ref="G27:H27"/>
    <mergeCell ref="K27:M27"/>
    <mergeCell ref="I27:J27"/>
    <mergeCell ref="D25:F25"/>
    <mergeCell ref="D24:F24"/>
    <mergeCell ref="K16:M16"/>
    <mergeCell ref="K14:M14"/>
    <mergeCell ref="K15:M15"/>
    <mergeCell ref="I14:J14"/>
    <mergeCell ref="I15:J15"/>
    <mergeCell ref="I16:J16"/>
    <mergeCell ref="D16:F16"/>
    <mergeCell ref="G11:H11"/>
    <mergeCell ref="G13:H13"/>
    <mergeCell ref="D11:F11"/>
    <mergeCell ref="D12:F12"/>
    <mergeCell ref="D13:F13"/>
    <mergeCell ref="G12:H12"/>
    <mergeCell ref="K13:M13"/>
    <mergeCell ref="I13:J13"/>
    <mergeCell ref="N14:P14"/>
    <mergeCell ref="N15:P15"/>
    <mergeCell ref="N16:P16"/>
    <mergeCell ref="N12:P12"/>
    <mergeCell ref="N11:P11"/>
    <mergeCell ref="K11:M11"/>
    <mergeCell ref="I11:J11"/>
    <mergeCell ref="N13:P13"/>
    <mergeCell ref="Q33:S33"/>
    <mergeCell ref="N33:P33"/>
    <mergeCell ref="G33:H33"/>
    <mergeCell ref="I33:J33"/>
    <mergeCell ref="Q32:S32"/>
    <mergeCell ref="N32:P32"/>
    <mergeCell ref="Q34:S34"/>
    <mergeCell ref="N34:P34"/>
    <mergeCell ref="N35:P35"/>
    <mergeCell ref="N36:P36"/>
    <mergeCell ref="I32:J32"/>
    <mergeCell ref="Q21:S21"/>
    <mergeCell ref="Q20:S20"/>
    <mergeCell ref="Q15:S15"/>
    <mergeCell ref="Q13:S13"/>
    <mergeCell ref="Q14:S14"/>
    <mergeCell ref="Q12:S12"/>
    <mergeCell ref="Q11:S11"/>
    <mergeCell ref="O6:S6"/>
    <mergeCell ref="O7:Q7"/>
    <mergeCell ref="O5:Q5"/>
    <mergeCell ref="Q18:S18"/>
    <mergeCell ref="Q16:S16"/>
    <mergeCell ref="Q17:S17"/>
    <mergeCell ref="N17:P17"/>
    <mergeCell ref="N18:P18"/>
    <mergeCell ref="K12:M12"/>
    <mergeCell ref="I12:J12"/>
    <mergeCell ref="D17:F17"/>
    <mergeCell ref="I18:J18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